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637FB39-68EB-434E-B758-4EE47B141C1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ZAŁĄCZNIK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2" l="1"/>
  <c r="I16" i="2"/>
  <c r="I18" i="2" s="1"/>
  <c r="I11" i="2"/>
  <c r="I12" i="2"/>
  <c r="I13" i="2"/>
  <c r="I10" i="2"/>
  <c r="I5" i="2"/>
  <c r="I6" i="2"/>
  <c r="I7" i="2"/>
  <c r="I4" i="2"/>
  <c r="I8" i="2" s="1"/>
  <c r="I14" i="2" l="1"/>
  <c r="I19" i="2"/>
</calcChain>
</file>

<file path=xl/sharedStrings.xml><?xml version="1.0" encoding="utf-8"?>
<sst xmlns="http://schemas.openxmlformats.org/spreadsheetml/2006/main" count="75" uniqueCount="45">
  <si>
    <t>(Pieczęć i podpis Wykonanwcy)</t>
  </si>
  <si>
    <t xml:space="preserve">           (data)</t>
  </si>
  <si>
    <t>……………………………………………………………..</t>
  </si>
  <si>
    <t>…………………………..</t>
  </si>
  <si>
    <t>kpl.</t>
  </si>
  <si>
    <t>MITSUBISHI ELECTRIC Qch=15,0kW</t>
  </si>
  <si>
    <t>Mitsubishi</t>
  </si>
  <si>
    <t>OUD Dys</t>
  </si>
  <si>
    <t>Klimatyzator</t>
  </si>
  <si>
    <t xml:space="preserve"> MITSUBISHI ELECTRIC Qch=6,0 kW</t>
  </si>
  <si>
    <t>MITSUBISHI ELECTRIC Qch=6,0kW</t>
  </si>
  <si>
    <r>
      <t>(VRV) MITSUBISHI ELECTRIC Q</t>
    </r>
    <r>
      <rPr>
        <vertAlign val="subscript"/>
        <sz val="8"/>
        <color theme="1"/>
        <rFont val="Verdana"/>
        <family val="2"/>
        <charset val="238"/>
      </rPr>
      <t>chł</t>
    </r>
    <r>
      <rPr>
        <sz val="8"/>
        <color theme="1"/>
        <rFont val="Verdana"/>
        <family val="2"/>
        <charset val="238"/>
      </rPr>
      <t>=35,8kW
N</t>
    </r>
    <r>
      <rPr>
        <vertAlign val="subscript"/>
        <sz val="8"/>
        <color theme="1"/>
        <rFont val="Verdana"/>
        <family val="2"/>
        <charset val="238"/>
      </rPr>
      <t>el</t>
    </r>
    <r>
      <rPr>
        <sz val="8"/>
        <color theme="1"/>
        <rFont val="Verdana"/>
        <family val="2"/>
        <charset val="238"/>
      </rPr>
      <t>=12kW</t>
    </r>
  </si>
  <si>
    <t>LG</t>
  </si>
  <si>
    <t>1</t>
  </si>
  <si>
    <t>6*7</t>
  </si>
  <si>
    <t>wartość                          netto</t>
  </si>
  <si>
    <t>cena jednostkowa netto</t>
  </si>
  <si>
    <t xml:space="preserve">ilość szt </t>
  </si>
  <si>
    <t xml:space="preserve">j.m. </t>
  </si>
  <si>
    <t>Opis przedmiotu zaówienia</t>
  </si>
  <si>
    <t>Lp.</t>
  </si>
  <si>
    <t>Lubartów</t>
  </si>
  <si>
    <t>Kaisai</t>
  </si>
  <si>
    <t>Lokalizacja: Łuków, ul. Łapiguz 112</t>
  </si>
  <si>
    <t>Lokalizacja: OUDE  Dys ul. Topolowa 32 A (Platforma Północna)</t>
  </si>
  <si>
    <t>Łuków</t>
  </si>
  <si>
    <t>I</t>
  </si>
  <si>
    <t>CHIGO</t>
  </si>
  <si>
    <t>ROTENSO</t>
  </si>
  <si>
    <t>R35Xi/o R16
(4,4MPa; 1130W)</t>
  </si>
  <si>
    <t>SUMA (poz. 1+2+3+4)</t>
  </si>
  <si>
    <t>II</t>
  </si>
  <si>
    <t>III</t>
  </si>
  <si>
    <t>A</t>
  </si>
  <si>
    <t>B</t>
  </si>
  <si>
    <t>C</t>
  </si>
  <si>
    <r>
      <t>RAZEM netto  (poz.</t>
    </r>
    <r>
      <rPr>
        <b/>
        <sz val="11"/>
        <color rgb="FF0000CC"/>
        <rFont val="Verdana"/>
        <family val="2"/>
        <charset val="238"/>
      </rPr>
      <t>(A+B+C)</t>
    </r>
    <r>
      <rPr>
        <b/>
        <sz val="11"/>
        <color theme="1"/>
        <rFont val="Verdana"/>
        <family val="2"/>
        <charset val="238"/>
      </rPr>
      <t xml:space="preserve">*2)                                                                                </t>
    </r>
    <r>
      <rPr>
        <b/>
        <sz val="8"/>
        <color theme="1"/>
        <rFont val="Verdana"/>
        <family val="2"/>
        <charset val="238"/>
      </rPr>
      <t>gdzie *2 oznacza sume wykonanych usług w czasie trwania umowy (1 ROK )</t>
    </r>
    <r>
      <rPr>
        <b/>
        <sz val="11"/>
        <color theme="1"/>
        <rFont val="Verdana"/>
        <family val="2"/>
        <charset val="238"/>
      </rPr>
      <t xml:space="preserve">                                                                </t>
    </r>
  </si>
  <si>
    <t>SUMA (poz. 5+6+7+8)</t>
  </si>
  <si>
    <t>SUMA (poz. 9+10)</t>
  </si>
  <si>
    <t>E09EM.NSW (USNW096W4A1)
(3200W; R410A; 4,2MPa )</t>
  </si>
  <si>
    <t>KWX-12HRGI
( 2150W; R32; 4,4MPa )
(pompa do skroplin REFCO)</t>
  </si>
  <si>
    <t>KWX-09HRGI
( 2150W; R32; 4,4MPa )
(pompa do skroplin REFCO)</t>
  </si>
  <si>
    <t>E09EM.NSW (USNW126H4A1)
(3800W; R410A; 4,2MPa )</t>
  </si>
  <si>
    <t>CS-25H3A-V94AY1
(2780W;R410A; 500m³/h)</t>
  </si>
  <si>
    <t>Lokalizacja: Lubartów, ul. Krańcowa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</si>
</sst>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vertAlign val="subscript"/>
      <sz val="8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Calibri"/>
      <family val="2"/>
      <scheme val="minor"/>
    </font>
    <font>
      <b/>
      <sz val="9"/>
      <color rgb="FF0000CC"/>
      <name val="Verdana"/>
      <family val="2"/>
      <charset val="238"/>
    </font>
    <font>
      <b/>
      <sz val="10"/>
      <color rgb="FF0000CC"/>
      <name val="Verdana"/>
      <family val="2"/>
      <charset val="238"/>
    </font>
    <font>
      <b/>
      <sz val="11"/>
      <color rgb="FF0000CC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color rgb="FF0000CC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6" fillId="2" borderId="1" xfId="0" quotePrefix="1" applyFont="1" applyFill="1" applyBorder="1" applyAlignment="1">
      <alignment horizontal="center"/>
    </xf>
    <xf numFmtId="0" fontId="6" fillId="2" borderId="5" xfId="0" quotePrefix="1" applyFont="1" applyFill="1" applyBorder="1" applyAlignment="1">
      <alignment horizontal="center"/>
    </xf>
    <xf numFmtId="0" fontId="7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0" xfId="0" quotePrefix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4" fontId="0" fillId="0" borderId="0" xfId="0" applyNumberForma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center" vertical="center"/>
    </xf>
    <xf numFmtId="0" fontId="3" fillId="3" borderId="2" xfId="0" quotePrefix="1" applyFont="1" applyFill="1" applyBorder="1" applyAlignment="1">
      <alignment horizontal="center" vertical="center"/>
    </xf>
    <xf numFmtId="0" fontId="3" fillId="4" borderId="2" xfId="0" quotePrefix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quotePrefix="1" applyFont="1" applyFill="1" applyBorder="1" applyAlignment="1">
      <alignment horizontal="center" vertical="center"/>
    </xf>
    <xf numFmtId="0" fontId="4" fillId="4" borderId="1" xfId="0" quotePrefix="1" applyFont="1" applyFill="1" applyBorder="1" applyAlignment="1">
      <alignment horizontal="center" vertical="center" wrapText="1"/>
    </xf>
    <xf numFmtId="0" fontId="3" fillId="4" borderId="1" xfId="0" quotePrefix="1" applyFont="1" applyFill="1" applyBorder="1" applyAlignment="1">
      <alignment horizontal="center" vertical="center"/>
    </xf>
    <xf numFmtId="0" fontId="9" fillId="2" borderId="1" xfId="0" quotePrefix="1" applyFont="1" applyFill="1" applyBorder="1" applyAlignment="1">
      <alignment horizontal="center" vertical="center"/>
    </xf>
    <xf numFmtId="0" fontId="9" fillId="2" borderId="2" xfId="0" quotePrefix="1" applyFont="1" applyFill="1" applyBorder="1" applyAlignment="1">
      <alignment horizontal="center" vertical="center"/>
    </xf>
    <xf numFmtId="0" fontId="3" fillId="3" borderId="6" xfId="0" quotePrefix="1" applyFont="1" applyFill="1" applyBorder="1" applyAlignment="1">
      <alignment horizontal="center" vertical="center"/>
    </xf>
    <xf numFmtId="0" fontId="9" fillId="2" borderId="8" xfId="0" quotePrefix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right" vertical="center"/>
    </xf>
    <xf numFmtId="4" fontId="12" fillId="0" borderId="10" xfId="0" applyNumberFormat="1" applyFont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8" fillId="3" borderId="1" xfId="0" quotePrefix="1" applyFont="1" applyFill="1" applyBorder="1" applyAlignment="1">
      <alignment horizontal="left" vertical="center"/>
    </xf>
    <xf numFmtId="0" fontId="9" fillId="2" borderId="2" xfId="0" quotePrefix="1" applyFont="1" applyFill="1" applyBorder="1" applyAlignment="1">
      <alignment horizontal="right" vertical="center"/>
    </xf>
    <xf numFmtId="0" fontId="9" fillId="2" borderId="4" xfId="0" quotePrefix="1" applyFont="1" applyFill="1" applyBorder="1" applyAlignment="1">
      <alignment horizontal="right" vertical="center"/>
    </xf>
    <xf numFmtId="0" fontId="8" fillId="3" borderId="2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right" vertical="center" wrapText="1"/>
    </xf>
    <xf numFmtId="0" fontId="9" fillId="2" borderId="8" xfId="0" quotePrefix="1" applyFont="1" applyFill="1" applyBorder="1" applyAlignment="1">
      <alignment horizontal="right" vertical="center"/>
    </xf>
    <xf numFmtId="0" fontId="9" fillId="2" borderId="9" xfId="0" quotePrefix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"/>
  <sheetViews>
    <sheetView tabSelected="1" view="pageLayout" zoomScale="80" zoomScaleNormal="100" zoomScalePageLayoutView="80" workbookViewId="0">
      <selection activeCell="B1" sqref="B1:E1"/>
    </sheetView>
  </sheetViews>
  <sheetFormatPr defaultRowHeight="15" x14ac:dyDescent="0.25"/>
  <cols>
    <col min="1" max="1" width="4.28515625" bestFit="1" customWidth="1"/>
    <col min="2" max="2" width="15.140625" style="2" customWidth="1"/>
    <col min="3" max="3" width="11" style="2" customWidth="1"/>
    <col min="4" max="4" width="8.85546875" customWidth="1"/>
    <col min="5" max="5" width="25.42578125" customWidth="1"/>
    <col min="6" max="6" width="5.5703125" bestFit="1" customWidth="1"/>
    <col min="7" max="7" width="6.85546875" style="1" customWidth="1"/>
    <col min="8" max="8" width="15.85546875" customWidth="1"/>
    <col min="9" max="9" width="20.7109375" customWidth="1"/>
  </cols>
  <sheetData>
    <row r="1" spans="1:10" s="8" customFormat="1" ht="35.25" customHeight="1" x14ac:dyDescent="0.2">
      <c r="A1" s="9" t="s">
        <v>20</v>
      </c>
      <c r="B1" s="31" t="s">
        <v>19</v>
      </c>
      <c r="C1" s="32"/>
      <c r="D1" s="32"/>
      <c r="E1" s="33"/>
      <c r="F1" s="9" t="s">
        <v>18</v>
      </c>
      <c r="G1" s="9" t="s">
        <v>17</v>
      </c>
      <c r="H1" s="9" t="s">
        <v>16</v>
      </c>
      <c r="I1" s="9" t="s">
        <v>15</v>
      </c>
    </row>
    <row r="2" spans="1:10" x14ac:dyDescent="0.25">
      <c r="A2" s="6" t="s">
        <v>13</v>
      </c>
      <c r="B2" s="7">
        <v>2</v>
      </c>
      <c r="C2" s="7"/>
      <c r="D2" s="7">
        <v>3</v>
      </c>
      <c r="E2" s="7">
        <v>4</v>
      </c>
      <c r="F2" s="6">
        <v>5</v>
      </c>
      <c r="G2" s="6">
        <v>6</v>
      </c>
      <c r="H2" s="6">
        <v>7</v>
      </c>
      <c r="I2" s="6" t="s">
        <v>14</v>
      </c>
    </row>
    <row r="3" spans="1:10" ht="27" customHeight="1" x14ac:dyDescent="0.25">
      <c r="A3" s="13" t="s">
        <v>26</v>
      </c>
      <c r="B3" s="35" t="s">
        <v>24</v>
      </c>
      <c r="C3" s="35"/>
      <c r="D3" s="35"/>
      <c r="E3" s="35"/>
      <c r="F3" s="35"/>
      <c r="G3" s="35"/>
      <c r="H3" s="35"/>
      <c r="I3" s="35"/>
    </row>
    <row r="4" spans="1:10" ht="41.25" customHeight="1" x14ac:dyDescent="0.25">
      <c r="A4" s="15">
        <v>1</v>
      </c>
      <c r="B4" s="16" t="s">
        <v>8</v>
      </c>
      <c r="C4" s="16" t="s">
        <v>7</v>
      </c>
      <c r="D4" s="17" t="s">
        <v>6</v>
      </c>
      <c r="E4" s="18" t="s">
        <v>11</v>
      </c>
      <c r="F4" s="16" t="s">
        <v>4</v>
      </c>
      <c r="G4" s="24">
        <v>15</v>
      </c>
      <c r="H4" s="25"/>
      <c r="I4" s="27">
        <f>H4*G4</f>
        <v>0</v>
      </c>
    </row>
    <row r="5" spans="1:10" ht="41.25" customHeight="1" x14ac:dyDescent="0.25">
      <c r="A5" s="19">
        <v>2</v>
      </c>
      <c r="B5" s="16" t="s">
        <v>8</v>
      </c>
      <c r="C5" s="16" t="s">
        <v>7</v>
      </c>
      <c r="D5" s="17" t="s">
        <v>6</v>
      </c>
      <c r="E5" s="18" t="s">
        <v>10</v>
      </c>
      <c r="F5" s="16" t="s">
        <v>4</v>
      </c>
      <c r="G5" s="24">
        <v>1</v>
      </c>
      <c r="H5" s="25"/>
      <c r="I5" s="27">
        <f t="shared" ref="I5:I7" si="0">H5*G5</f>
        <v>0</v>
      </c>
    </row>
    <row r="6" spans="1:10" ht="41.25" customHeight="1" x14ac:dyDescent="0.25">
      <c r="A6" s="19">
        <v>3</v>
      </c>
      <c r="B6" s="16" t="s">
        <v>8</v>
      </c>
      <c r="C6" s="16" t="s">
        <v>7</v>
      </c>
      <c r="D6" s="17" t="s">
        <v>6</v>
      </c>
      <c r="E6" s="18" t="s">
        <v>9</v>
      </c>
      <c r="F6" s="16" t="s">
        <v>4</v>
      </c>
      <c r="G6" s="24">
        <v>1</v>
      </c>
      <c r="H6" s="25"/>
      <c r="I6" s="27">
        <f t="shared" si="0"/>
        <v>0</v>
      </c>
    </row>
    <row r="7" spans="1:10" ht="41.25" customHeight="1" thickBot="1" x14ac:dyDescent="0.3">
      <c r="A7" s="15">
        <v>4</v>
      </c>
      <c r="B7" s="16" t="s">
        <v>8</v>
      </c>
      <c r="C7" s="16" t="s">
        <v>7</v>
      </c>
      <c r="D7" s="17" t="s">
        <v>6</v>
      </c>
      <c r="E7" s="18" t="s">
        <v>5</v>
      </c>
      <c r="F7" s="16" t="s">
        <v>4</v>
      </c>
      <c r="G7" s="24">
        <v>2</v>
      </c>
      <c r="H7" s="25"/>
      <c r="I7" s="27">
        <f t="shared" si="0"/>
        <v>0</v>
      </c>
    </row>
    <row r="8" spans="1:10" ht="27" customHeight="1" thickBot="1" x14ac:dyDescent="0.3">
      <c r="A8" s="20" t="s">
        <v>33</v>
      </c>
      <c r="B8" s="36" t="s">
        <v>30</v>
      </c>
      <c r="C8" s="37"/>
      <c r="D8" s="37"/>
      <c r="E8" s="37"/>
      <c r="F8" s="37"/>
      <c r="G8" s="37"/>
      <c r="H8" s="37"/>
      <c r="I8" s="28">
        <f>SUM(I4:I7)</f>
        <v>0</v>
      </c>
    </row>
    <row r="9" spans="1:10" ht="27" customHeight="1" x14ac:dyDescent="0.25">
      <c r="A9" s="14" t="s">
        <v>31</v>
      </c>
      <c r="B9" s="38" t="s">
        <v>44</v>
      </c>
      <c r="C9" s="39"/>
      <c r="D9" s="39"/>
      <c r="E9" s="39"/>
      <c r="F9" s="39"/>
      <c r="G9" s="39"/>
      <c r="H9" s="39"/>
      <c r="I9" s="40"/>
      <c r="J9" s="5"/>
    </row>
    <row r="10" spans="1:10" ht="48" customHeight="1" x14ac:dyDescent="0.25">
      <c r="A10" s="15">
        <v>5</v>
      </c>
      <c r="B10" s="16" t="s">
        <v>8</v>
      </c>
      <c r="C10" s="16" t="s">
        <v>21</v>
      </c>
      <c r="D10" s="17" t="s">
        <v>22</v>
      </c>
      <c r="E10" s="18" t="s">
        <v>40</v>
      </c>
      <c r="F10" s="16" t="s">
        <v>4</v>
      </c>
      <c r="G10" s="24">
        <v>2</v>
      </c>
      <c r="H10" s="26"/>
      <c r="I10" s="29">
        <f>H10*G10</f>
        <v>0</v>
      </c>
    </row>
    <row r="11" spans="1:10" ht="42" customHeight="1" x14ac:dyDescent="0.25">
      <c r="A11" s="15">
        <v>6</v>
      </c>
      <c r="B11" s="16" t="s">
        <v>8</v>
      </c>
      <c r="C11" s="16" t="s">
        <v>21</v>
      </c>
      <c r="D11" s="17" t="s">
        <v>22</v>
      </c>
      <c r="E11" s="18" t="s">
        <v>41</v>
      </c>
      <c r="F11" s="16" t="s">
        <v>4</v>
      </c>
      <c r="G11" s="24">
        <v>2</v>
      </c>
      <c r="H11" s="26"/>
      <c r="I11" s="29">
        <f t="shared" ref="I11:I13" si="1">H11*G11</f>
        <v>0</v>
      </c>
    </row>
    <row r="12" spans="1:10" ht="42" customHeight="1" x14ac:dyDescent="0.25">
      <c r="A12" s="15">
        <v>7</v>
      </c>
      <c r="B12" s="16" t="s">
        <v>8</v>
      </c>
      <c r="C12" s="16" t="s">
        <v>21</v>
      </c>
      <c r="D12" s="17" t="s">
        <v>12</v>
      </c>
      <c r="E12" s="18" t="s">
        <v>39</v>
      </c>
      <c r="F12" s="16" t="s">
        <v>4</v>
      </c>
      <c r="G12" s="24">
        <v>1</v>
      </c>
      <c r="H12" s="26"/>
      <c r="I12" s="29">
        <f t="shared" si="1"/>
        <v>0</v>
      </c>
    </row>
    <row r="13" spans="1:10" ht="34.5" customHeight="1" thickBot="1" x14ac:dyDescent="0.3">
      <c r="A13" s="15">
        <v>8</v>
      </c>
      <c r="B13" s="16" t="s">
        <v>8</v>
      </c>
      <c r="C13" s="16" t="s">
        <v>21</v>
      </c>
      <c r="D13" s="17" t="s">
        <v>12</v>
      </c>
      <c r="E13" s="18" t="s">
        <v>42</v>
      </c>
      <c r="F13" s="16" t="s">
        <v>4</v>
      </c>
      <c r="G13" s="24">
        <v>2</v>
      </c>
      <c r="H13" s="26"/>
      <c r="I13" s="29">
        <f t="shared" si="1"/>
        <v>0</v>
      </c>
    </row>
    <row r="14" spans="1:10" ht="27" customHeight="1" thickBot="1" x14ac:dyDescent="0.3">
      <c r="A14" s="21" t="s">
        <v>34</v>
      </c>
      <c r="B14" s="36" t="s">
        <v>37</v>
      </c>
      <c r="C14" s="37"/>
      <c r="D14" s="37"/>
      <c r="E14" s="37"/>
      <c r="F14" s="37"/>
      <c r="G14" s="37"/>
      <c r="H14" s="37"/>
      <c r="I14" s="28">
        <f>SUM(I10:I13)</f>
        <v>0</v>
      </c>
    </row>
    <row r="15" spans="1:10" ht="27" customHeight="1" x14ac:dyDescent="0.25">
      <c r="A15" s="14" t="s">
        <v>32</v>
      </c>
      <c r="B15" s="38" t="s">
        <v>23</v>
      </c>
      <c r="C15" s="39"/>
      <c r="D15" s="39"/>
      <c r="E15" s="39"/>
      <c r="F15" s="39"/>
      <c r="G15" s="39"/>
      <c r="H15" s="39"/>
      <c r="I15" s="40"/>
    </row>
    <row r="16" spans="1:10" ht="32.25" customHeight="1" x14ac:dyDescent="0.25">
      <c r="A16" s="15">
        <v>9</v>
      </c>
      <c r="B16" s="16" t="s">
        <v>8</v>
      </c>
      <c r="C16" s="16" t="s">
        <v>25</v>
      </c>
      <c r="D16" s="17" t="s">
        <v>28</v>
      </c>
      <c r="E16" s="18" t="s">
        <v>29</v>
      </c>
      <c r="F16" s="16" t="s">
        <v>4</v>
      </c>
      <c r="G16" s="24">
        <v>1</v>
      </c>
      <c r="H16" s="29"/>
      <c r="I16" s="29">
        <f>H16*G16</f>
        <v>0</v>
      </c>
    </row>
    <row r="17" spans="1:9" ht="32.25" customHeight="1" thickBot="1" x14ac:dyDescent="0.3">
      <c r="A17" s="15">
        <v>10</v>
      </c>
      <c r="B17" s="16" t="s">
        <v>8</v>
      </c>
      <c r="C17" s="16" t="s">
        <v>25</v>
      </c>
      <c r="D17" s="17" t="s">
        <v>27</v>
      </c>
      <c r="E17" s="18" t="s">
        <v>43</v>
      </c>
      <c r="F17" s="16" t="s">
        <v>4</v>
      </c>
      <c r="G17" s="24">
        <v>2</v>
      </c>
      <c r="H17" s="29"/>
      <c r="I17" s="29">
        <f>H17*G17</f>
        <v>0</v>
      </c>
    </row>
    <row r="18" spans="1:9" ht="27" customHeight="1" thickBot="1" x14ac:dyDescent="0.3">
      <c r="A18" s="23" t="s">
        <v>35</v>
      </c>
      <c r="B18" s="43" t="s">
        <v>38</v>
      </c>
      <c r="C18" s="44"/>
      <c r="D18" s="44"/>
      <c r="E18" s="44"/>
      <c r="F18" s="44"/>
      <c r="G18" s="44"/>
      <c r="H18" s="44"/>
      <c r="I18" s="28">
        <f>SUM(I16:I17)</f>
        <v>0</v>
      </c>
    </row>
    <row r="19" spans="1:9" ht="42" customHeight="1" thickTop="1" thickBot="1" x14ac:dyDescent="0.3">
      <c r="A19" s="22"/>
      <c r="B19" s="41" t="s">
        <v>36</v>
      </c>
      <c r="C19" s="41"/>
      <c r="D19" s="41"/>
      <c r="E19" s="41"/>
      <c r="F19" s="41"/>
      <c r="G19" s="41"/>
      <c r="H19" s="42"/>
      <c r="I19" s="30">
        <f>(I8+I14+I18)*2</f>
        <v>0</v>
      </c>
    </row>
    <row r="20" spans="1:9" ht="26.25" customHeight="1" x14ac:dyDescent="0.25">
      <c r="A20" s="10"/>
      <c r="B20" s="11"/>
      <c r="C20" s="11"/>
      <c r="D20" s="11"/>
      <c r="E20" s="11"/>
      <c r="F20" s="11"/>
      <c r="G20" s="11"/>
      <c r="H20" s="11"/>
      <c r="I20" s="12"/>
    </row>
    <row r="21" spans="1:9" ht="26.25" customHeight="1" x14ac:dyDescent="0.25">
      <c r="A21" s="10"/>
      <c r="B21" s="11"/>
      <c r="C21" s="11"/>
      <c r="D21" s="11"/>
      <c r="E21" s="11"/>
      <c r="F21" s="11"/>
      <c r="G21" s="11"/>
      <c r="H21" s="11"/>
      <c r="I21" s="12"/>
    </row>
    <row r="23" spans="1:9" x14ac:dyDescent="0.25">
      <c r="B23" s="4" t="s">
        <v>3</v>
      </c>
      <c r="C23" s="4"/>
      <c r="F23" s="34" t="s">
        <v>2</v>
      </c>
      <c r="G23" s="34"/>
      <c r="H23" s="34"/>
      <c r="I23" s="34"/>
    </row>
    <row r="24" spans="1:9" x14ac:dyDescent="0.25">
      <c r="B24" s="3" t="s">
        <v>1</v>
      </c>
      <c r="C24" s="3"/>
      <c r="F24" s="34" t="s">
        <v>0</v>
      </c>
      <c r="G24" s="34"/>
      <c r="H24" s="34"/>
      <c r="I24" s="34"/>
    </row>
  </sheetData>
  <mergeCells count="10">
    <mergeCell ref="B1:E1"/>
    <mergeCell ref="F23:I23"/>
    <mergeCell ref="F24:I24"/>
    <mergeCell ref="B3:I3"/>
    <mergeCell ref="B8:H8"/>
    <mergeCell ref="B9:I9"/>
    <mergeCell ref="B14:H14"/>
    <mergeCell ref="B19:H19"/>
    <mergeCell ref="B15:I15"/>
    <mergeCell ref="B18:H18"/>
  </mergeCells>
  <pageMargins left="0.27559055118110237" right="3.937007874015748E-2" top="1.0236220472440944" bottom="0.47244094488188981" header="0.31496062992125984" footer="0.31496062992125984"/>
  <pageSetup paperSize="9" scale="87" orientation="portrait" r:id="rId1"/>
  <headerFooter>
    <oddHeader xml:space="preserve">&amp;L&amp;"-,Pogrubiony"&amp;12KOSZTORYS OFERTOWY
CZĘŚĆ.1. Usługi w zakresie konserwacji i przeglądów systemów klimatyzacji
wraz z przynależnymi urządzeniami&amp;R&amp;"-,Pogrubiony"ZAŁĄCZNIK 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2024-11-26T09:11:37Z</dcterms:modified>
</cp:coreProperties>
</file>